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650" windowHeight="67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 s="1"/>
  <c r="J138" i="1" l="1"/>
  <c r="F195" i="1"/>
  <c r="L43" i="1"/>
  <c r="L62" i="1"/>
  <c r="L100" i="1"/>
  <c r="L119" i="1"/>
  <c r="L138" i="1"/>
  <c r="L157" i="1"/>
  <c r="L176" i="1"/>
  <c r="G62" i="1"/>
  <c r="G195" i="1"/>
  <c r="H43" i="1"/>
  <c r="H195" i="1"/>
  <c r="F176" i="1"/>
  <c r="J157" i="1"/>
  <c r="H138" i="1"/>
  <c r="F119" i="1"/>
  <c r="J100" i="1"/>
  <c r="F81" i="1"/>
  <c r="H81" i="1"/>
  <c r="G81" i="1"/>
  <c r="F62" i="1"/>
  <c r="J43" i="1"/>
  <c r="I43" i="1"/>
  <c r="I24" i="1"/>
  <c r="G24" i="1"/>
  <c r="H24" i="1"/>
  <c r="L196" i="1" l="1"/>
  <c r="J196" i="1"/>
  <c r="H196" i="1"/>
  <c r="F196" i="1"/>
  <c r="G196" i="1"/>
  <c r="I196" i="1"/>
</calcChain>
</file>

<file path=xl/sharedStrings.xml><?xml version="1.0" encoding="utf-8"?>
<sst xmlns="http://schemas.openxmlformats.org/spreadsheetml/2006/main" count="345" uniqueCount="101">
  <si>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</si>
  <si>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</si>
  <si>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</si>
  <si>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</si>
  <si>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</si>
  <si>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</si>
  <si>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</si>
  <si>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</si>
  <si>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</si>
  <si>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</si>
  <si>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</si>
  <si>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</si>
  <si>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</si>
  <si>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</si>
  <si>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</si>
  <si>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</si>
  <si>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</si>
  <si>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</si>
  <si>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</si>
  <si>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</si>
  <si>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</si>
  <si>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</si>
  <si>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</si>
  <si>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</si>
  <si>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</si>
  <si>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</si>
  <si>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</si>
  <si>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</si>
  <si>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</si>
  <si>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</si>
  <si>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</si>
  <si>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</si>
  <si>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</si>
  <si>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</si>
  <si>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</si>
  <si>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</si>
  <si>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</si>
  <si>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</si>
  <si>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</si>
  <si>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со сливочным маслом</t>
  </si>
  <si>
    <t>Биточки куринные</t>
  </si>
  <si>
    <t>чай</t>
  </si>
  <si>
    <t>Хлеб пшеничный витаминизированный</t>
  </si>
  <si>
    <t>Масло сливочное</t>
  </si>
  <si>
    <t>Суп картофельный с бобовыми</t>
  </si>
  <si>
    <t>Гуляш из говядины</t>
  </si>
  <si>
    <t>Каша гречневая рассыпчатая</t>
  </si>
  <si>
    <t>Запеканка рисовая с творогом и сгущенным молоком</t>
  </si>
  <si>
    <t>Кофейный напиток</t>
  </si>
  <si>
    <t>сок</t>
  </si>
  <si>
    <t>Жаркое по домашнему</t>
  </si>
  <si>
    <t>огурец соленый порционно</t>
  </si>
  <si>
    <t>Каша рисовая молочная</t>
  </si>
  <si>
    <t>Какао с молоком</t>
  </si>
  <si>
    <t>булочка</t>
  </si>
  <si>
    <t>Борщ с капустой и картофелем</t>
  </si>
  <si>
    <t>Биточки из говядины</t>
  </si>
  <si>
    <t>Компот из сухих фруктов</t>
  </si>
  <si>
    <t>Котлета из говядины</t>
  </si>
  <si>
    <t>Суп с картофелем с макаронными изделиями</t>
  </si>
  <si>
    <t>Плов из отварной говядины</t>
  </si>
  <si>
    <t>Птица отварная</t>
  </si>
  <si>
    <t>Чай</t>
  </si>
  <si>
    <t>Суп из овощей</t>
  </si>
  <si>
    <t>Котлета рыбная со сливочным маслом</t>
  </si>
  <si>
    <t>Рис припущенный</t>
  </si>
  <si>
    <t>Кисель</t>
  </si>
  <si>
    <t>Сок</t>
  </si>
  <si>
    <t>Рассольник ленинградский</t>
  </si>
  <si>
    <t>Биточки куриные</t>
  </si>
  <si>
    <t>Макароны отварные</t>
  </si>
  <si>
    <t>Каша "Дружба" молочная</t>
  </si>
  <si>
    <t>повидло</t>
  </si>
  <si>
    <t>маффин</t>
  </si>
  <si>
    <t>курица в соусе с томатом</t>
  </si>
  <si>
    <t>Запеканка рисовая с творогом</t>
  </si>
  <si>
    <t>Фрукт</t>
  </si>
  <si>
    <t>щи из свежей капусты с картофелем</t>
  </si>
  <si>
    <t>рыба запеченая</t>
  </si>
  <si>
    <t>пюре картофельное</t>
  </si>
  <si>
    <t>Картофельная запеканка с мясом говядины со сливочным маслом</t>
  </si>
  <si>
    <t>Свекольник</t>
  </si>
  <si>
    <t>Капуста тушёная</t>
  </si>
  <si>
    <t>Омлет с сыром</t>
  </si>
  <si>
    <t>биточки из говядины</t>
  </si>
  <si>
    <t>макароны отварные</t>
  </si>
  <si>
    <t>соус томатный</t>
  </si>
  <si>
    <t>компот из сухофруктов</t>
  </si>
  <si>
    <t>масло</t>
  </si>
  <si>
    <t>директор</t>
  </si>
  <si>
    <t>Асочакова Е.А.</t>
  </si>
  <si>
    <t>сладкое</t>
  </si>
  <si>
    <t>соус</t>
  </si>
  <si>
    <t>котлета, рубленнная из птицы с соусом</t>
  </si>
  <si>
    <t>суп крестьянский с крупой</t>
  </si>
  <si>
    <t>пром</t>
  </si>
  <si>
    <t>кондит.изд</t>
  </si>
  <si>
    <t>доп.гарнир</t>
  </si>
  <si>
    <t>МАОУ Кунарская СОШ</t>
  </si>
  <si>
    <t>Суп картофельный с крупой</t>
  </si>
  <si>
    <t>суп пюре из картофеля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</si>
</sst>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2" activePane="bottomRight" state="frozen"/>
      <selection pane="topRight" activeCell="E1" sqref="E1"/>
      <selection pane="bottomLeft" activeCell="A6" sqref="A6"/>
      <selection pane="bottomRight" activeCell="J131" sqref="J13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98</v>
      </c>
      <c r="D1" s="52"/>
      <c r="E1" s="52"/>
      <c r="F1" s="12" t="s">
        <v>16</v>
      </c>
      <c r="G1" s="2" t="s">
        <v>17</v>
      </c>
      <c r="H1" s="53" t="s">
        <v>89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90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5.52</v>
      </c>
      <c r="H6" s="40">
        <v>5.3</v>
      </c>
      <c r="I6" s="40">
        <v>35.33</v>
      </c>
      <c r="J6" s="40">
        <v>211.1</v>
      </c>
      <c r="K6" s="41">
        <v>204</v>
      </c>
      <c r="L6" s="40">
        <v>7.94</v>
      </c>
    </row>
    <row r="7" spans="1:12" ht="14.5" x14ac:dyDescent="0.35">
      <c r="A7" s="23"/>
      <c r="B7" s="15"/>
      <c r="C7" s="11"/>
      <c r="D7" s="6" t="s">
        <v>28</v>
      </c>
      <c r="E7" s="42" t="s">
        <v>40</v>
      </c>
      <c r="F7" s="43">
        <v>100</v>
      </c>
      <c r="G7" s="43">
        <v>11.02</v>
      </c>
      <c r="H7" s="43">
        <v>12.45</v>
      </c>
      <c r="I7" s="43">
        <v>7.52</v>
      </c>
      <c r="J7" s="43">
        <v>186.09</v>
      </c>
      <c r="K7" s="44">
        <v>189</v>
      </c>
      <c r="L7" s="43">
        <v>43.41</v>
      </c>
    </row>
    <row r="8" spans="1:12" ht="14.5" x14ac:dyDescent="0.3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0.18</v>
      </c>
      <c r="H8" s="43">
        <v>0</v>
      </c>
      <c r="I8" s="43">
        <v>20.47</v>
      </c>
      <c r="J8" s="43">
        <v>78.84</v>
      </c>
      <c r="K8" s="44">
        <v>271</v>
      </c>
      <c r="L8" s="43">
        <v>1.73</v>
      </c>
    </row>
    <row r="9" spans="1:12" ht="14.5" x14ac:dyDescent="0.3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3.16</v>
      </c>
      <c r="H9" s="43">
        <v>0.4</v>
      </c>
      <c r="I9" s="43">
        <v>19.32</v>
      </c>
      <c r="J9" s="43">
        <v>95.2</v>
      </c>
      <c r="K9" s="44" t="s">
        <v>95</v>
      </c>
      <c r="L9" s="43">
        <v>2.12</v>
      </c>
    </row>
    <row r="10" spans="1:12" ht="14.5" x14ac:dyDescent="0.35">
      <c r="A10" s="23"/>
      <c r="B10" s="15"/>
      <c r="C10" s="11"/>
      <c r="D10" s="7" t="s">
        <v>88</v>
      </c>
      <c r="E10" s="42" t="s">
        <v>43</v>
      </c>
      <c r="F10" s="43">
        <v>10</v>
      </c>
      <c r="G10" s="43">
        <v>0.08</v>
      </c>
      <c r="H10" s="43">
        <v>7.25</v>
      </c>
      <c r="I10" s="43">
        <v>0.01</v>
      </c>
      <c r="J10" s="43">
        <v>64.06</v>
      </c>
      <c r="K10" s="44" t="s">
        <v>95</v>
      </c>
      <c r="L10" s="43">
        <v>6.67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19.959999999999997</v>
      </c>
      <c r="H13" s="19">
        <f t="shared" si="0"/>
        <v>25.4</v>
      </c>
      <c r="I13" s="19">
        <f t="shared" si="0"/>
        <v>82.649999999999991</v>
      </c>
      <c r="J13" s="19">
        <f t="shared" si="0"/>
        <v>635.29</v>
      </c>
      <c r="K13" s="25"/>
      <c r="L13" s="19">
        <f t="shared" ref="L13" si="1">SUM(L6:L12)</f>
        <v>61.86999999999999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11.57</v>
      </c>
      <c r="H15" s="43">
        <v>10.130000000000001</v>
      </c>
      <c r="I15" s="43">
        <v>14.3</v>
      </c>
      <c r="J15" s="43">
        <v>196.4</v>
      </c>
      <c r="K15" s="44">
        <v>37</v>
      </c>
      <c r="L15" s="43">
        <v>12.33</v>
      </c>
    </row>
    <row r="16" spans="1:12" ht="14.5" x14ac:dyDescent="0.3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14.78</v>
      </c>
      <c r="H16" s="43">
        <v>14.5</v>
      </c>
      <c r="I16" s="43">
        <v>3.77</v>
      </c>
      <c r="J16" s="43">
        <v>203.12</v>
      </c>
      <c r="K16" s="44">
        <v>162</v>
      </c>
      <c r="L16" s="43">
        <v>44.94</v>
      </c>
    </row>
    <row r="17" spans="1:12" ht="14.5" x14ac:dyDescent="0.3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8.73</v>
      </c>
      <c r="H17" s="43">
        <v>5.43</v>
      </c>
      <c r="I17" s="43">
        <v>45</v>
      </c>
      <c r="J17" s="43">
        <v>263.8</v>
      </c>
      <c r="K17" s="44">
        <v>196</v>
      </c>
      <c r="L17" s="43">
        <v>8.3699999999999992</v>
      </c>
    </row>
    <row r="18" spans="1:12" ht="14.5" x14ac:dyDescent="0.35">
      <c r="A18" s="23"/>
      <c r="B18" s="15"/>
      <c r="C18" s="11"/>
      <c r="D18" s="7" t="s">
        <v>22</v>
      </c>
      <c r="E18" s="42" t="s">
        <v>41</v>
      </c>
      <c r="F18" s="43">
        <v>200</v>
      </c>
      <c r="G18" s="43">
        <v>0.18</v>
      </c>
      <c r="H18" s="43">
        <v>0</v>
      </c>
      <c r="I18" s="43">
        <v>20.47</v>
      </c>
      <c r="J18" s="43">
        <v>78.84</v>
      </c>
      <c r="K18" s="44" t="s">
        <v>95</v>
      </c>
      <c r="L18" s="43">
        <v>1.73</v>
      </c>
    </row>
    <row r="19" spans="1:12" ht="14.5" x14ac:dyDescent="0.35">
      <c r="A19" s="23"/>
      <c r="B19" s="15"/>
      <c r="C19" s="11"/>
      <c r="D19" s="7" t="s">
        <v>31</v>
      </c>
      <c r="E19" s="42" t="s">
        <v>42</v>
      </c>
      <c r="F19" s="43">
        <v>60</v>
      </c>
      <c r="G19" s="43">
        <v>4.74</v>
      </c>
      <c r="H19" s="43">
        <v>0.6</v>
      </c>
      <c r="I19" s="43">
        <v>28.98</v>
      </c>
      <c r="J19" s="43">
        <v>142.80000000000001</v>
      </c>
      <c r="K19" s="44" t="s">
        <v>95</v>
      </c>
      <c r="L19" s="43">
        <v>3.18</v>
      </c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40</v>
      </c>
      <c r="H23" s="19">
        <f t="shared" si="2"/>
        <v>30.660000000000004</v>
      </c>
      <c r="I23" s="19">
        <f t="shared" si="2"/>
        <v>112.52</v>
      </c>
      <c r="J23" s="19">
        <f t="shared" si="2"/>
        <v>884.96</v>
      </c>
      <c r="K23" s="25"/>
      <c r="L23" s="19">
        <f t="shared" ref="L23" si="3">SUM(L14:L22)</f>
        <v>70.550000000000011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1210</v>
      </c>
      <c r="G24" s="32">
        <f t="shared" ref="G24:J24" si="4">G13+G23</f>
        <v>59.959999999999994</v>
      </c>
      <c r="H24" s="32">
        <f t="shared" si="4"/>
        <v>56.06</v>
      </c>
      <c r="I24" s="32">
        <f t="shared" si="4"/>
        <v>195.17</v>
      </c>
      <c r="J24" s="32">
        <f t="shared" si="4"/>
        <v>1520.25</v>
      </c>
      <c r="K24" s="32"/>
      <c r="L24" s="32">
        <f t="shared" ref="L24" si="5">L13+L23</f>
        <v>132.42000000000002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23.06</v>
      </c>
      <c r="H25" s="40">
        <v>15.87</v>
      </c>
      <c r="I25" s="40">
        <v>26.67</v>
      </c>
      <c r="J25" s="40">
        <v>338.89</v>
      </c>
      <c r="K25" s="41">
        <v>127</v>
      </c>
      <c r="L25" s="40">
        <v>25.98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3.79</v>
      </c>
      <c r="H27" s="43">
        <v>2.59</v>
      </c>
      <c r="I27" s="43">
        <v>26.16</v>
      </c>
      <c r="J27" s="43">
        <v>138.33000000000001</v>
      </c>
      <c r="K27" s="44">
        <v>258</v>
      </c>
      <c r="L27" s="43">
        <v>7.1</v>
      </c>
    </row>
    <row r="28" spans="1:12" ht="14.5" x14ac:dyDescent="0.3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3.16</v>
      </c>
      <c r="H28" s="43">
        <v>0.4</v>
      </c>
      <c r="I28" s="43">
        <v>19.32</v>
      </c>
      <c r="J28" s="43">
        <v>95.2</v>
      </c>
      <c r="K28" s="44" t="s">
        <v>95</v>
      </c>
      <c r="L28" s="43">
        <v>2.12</v>
      </c>
    </row>
    <row r="29" spans="1:12" ht="14.5" x14ac:dyDescent="0.35">
      <c r="A29" s="14"/>
      <c r="B29" s="15"/>
      <c r="C29" s="11"/>
      <c r="D29" s="7" t="s">
        <v>30</v>
      </c>
      <c r="E29" s="42" t="s">
        <v>49</v>
      </c>
      <c r="F29" s="43">
        <v>200</v>
      </c>
      <c r="G29" s="43">
        <v>1.4</v>
      </c>
      <c r="H29" s="43">
        <v>0.02</v>
      </c>
      <c r="I29" s="43">
        <v>26.4</v>
      </c>
      <c r="J29" s="43">
        <v>107.85</v>
      </c>
      <c r="K29" s="44" t="s">
        <v>95</v>
      </c>
      <c r="L29" s="43">
        <v>20</v>
      </c>
    </row>
    <row r="30" spans="1:12" ht="14.5" x14ac:dyDescent="0.35">
      <c r="A30" s="14"/>
      <c r="B30" s="15"/>
      <c r="C30" s="11"/>
      <c r="D30" s="6" t="s">
        <v>88</v>
      </c>
      <c r="E30" s="42" t="s">
        <v>43</v>
      </c>
      <c r="F30" s="43">
        <v>10</v>
      </c>
      <c r="G30" s="43">
        <v>0.08</v>
      </c>
      <c r="H30" s="43">
        <v>7.25</v>
      </c>
      <c r="I30" s="43">
        <v>0.01</v>
      </c>
      <c r="J30" s="43">
        <v>64.06</v>
      </c>
      <c r="K30" s="44" t="s">
        <v>95</v>
      </c>
      <c r="L30" s="43">
        <v>6.67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31.489999999999995</v>
      </c>
      <c r="H32" s="19">
        <f t="shared" ref="H32" si="7">SUM(H25:H31)</f>
        <v>26.13</v>
      </c>
      <c r="I32" s="19">
        <f t="shared" ref="I32" si="8">SUM(I25:I31)</f>
        <v>98.560000000000016</v>
      </c>
      <c r="J32" s="19">
        <f t="shared" ref="J32:L32" si="9">SUM(J25:J31)</f>
        <v>744.33000000000015</v>
      </c>
      <c r="K32" s="25"/>
      <c r="L32" s="19">
        <f t="shared" si="9"/>
        <v>61.87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 t="s">
        <v>99</v>
      </c>
      <c r="F34" s="43">
        <v>200</v>
      </c>
      <c r="G34" s="43">
        <v>5.0999999999999996</v>
      </c>
      <c r="H34" s="43">
        <v>12.32</v>
      </c>
      <c r="I34" s="43">
        <v>18.7</v>
      </c>
      <c r="J34" s="43">
        <v>177.88</v>
      </c>
      <c r="K34" s="44">
        <v>62</v>
      </c>
      <c r="L34" s="43">
        <v>12.71</v>
      </c>
    </row>
    <row r="35" spans="1:12" ht="14.5" x14ac:dyDescent="0.35">
      <c r="A35" s="14"/>
      <c r="B35" s="15"/>
      <c r="C35" s="11"/>
      <c r="D35" s="7" t="s">
        <v>28</v>
      </c>
      <c r="E35" s="42" t="s">
        <v>50</v>
      </c>
      <c r="F35" s="43">
        <v>200</v>
      </c>
      <c r="G35" s="43">
        <v>17.510000000000002</v>
      </c>
      <c r="H35" s="43">
        <v>19.28</v>
      </c>
      <c r="I35" s="43">
        <v>28.09</v>
      </c>
      <c r="J35" s="43">
        <v>357.28</v>
      </c>
      <c r="K35" s="44">
        <v>163</v>
      </c>
      <c r="L35" s="43">
        <v>43.5</v>
      </c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0.18</v>
      </c>
      <c r="H37" s="43">
        <v>0</v>
      </c>
      <c r="I37" s="43">
        <v>20.47</v>
      </c>
      <c r="J37" s="43">
        <v>78.84</v>
      </c>
      <c r="K37" s="44" t="s">
        <v>95</v>
      </c>
      <c r="L37" s="43">
        <v>1.73</v>
      </c>
    </row>
    <row r="38" spans="1:12" ht="14.5" x14ac:dyDescent="0.35">
      <c r="A38" s="14"/>
      <c r="B38" s="15"/>
      <c r="C38" s="11"/>
      <c r="D38" s="7" t="s">
        <v>31</v>
      </c>
      <c r="E38" s="42" t="s">
        <v>42</v>
      </c>
      <c r="F38" s="43">
        <v>60</v>
      </c>
      <c r="G38" s="43">
        <v>4.74</v>
      </c>
      <c r="H38" s="43">
        <v>0.6</v>
      </c>
      <c r="I38" s="43">
        <v>28.98</v>
      </c>
      <c r="J38" s="43">
        <v>142.80000000000001</v>
      </c>
      <c r="K38" s="44" t="s">
        <v>95</v>
      </c>
      <c r="L38" s="43">
        <v>3.18</v>
      </c>
    </row>
    <row r="39" spans="1:12" ht="14.5" x14ac:dyDescent="0.35">
      <c r="A39" s="14"/>
      <c r="B39" s="15"/>
      <c r="C39" s="11"/>
      <c r="D39" s="7" t="s">
        <v>97</v>
      </c>
      <c r="E39" s="42" t="s">
        <v>51</v>
      </c>
      <c r="F39" s="43">
        <v>40</v>
      </c>
      <c r="G39" s="43">
        <v>1.1200000000000001</v>
      </c>
      <c r="H39" s="43">
        <v>0</v>
      </c>
      <c r="I39" s="43">
        <v>0.21</v>
      </c>
      <c r="J39" s="43">
        <v>6.4</v>
      </c>
      <c r="K39" s="44" t="s">
        <v>95</v>
      </c>
      <c r="L39" s="43">
        <v>1.41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28.650000000000002</v>
      </c>
      <c r="H42" s="19">
        <f t="shared" ref="H42" si="11">SUM(H33:H41)</f>
        <v>32.200000000000003</v>
      </c>
      <c r="I42" s="19">
        <f t="shared" ref="I42" si="12">SUM(I33:I41)</f>
        <v>96.449999999999989</v>
      </c>
      <c r="J42" s="19">
        <f t="shared" ref="J42:L42" si="13">SUM(J33:J41)</f>
        <v>763.19999999999993</v>
      </c>
      <c r="K42" s="25"/>
      <c r="L42" s="19">
        <f t="shared" si="13"/>
        <v>62.529999999999994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1300</v>
      </c>
      <c r="G43" s="32">
        <f t="shared" ref="G43" si="14">G32+G42</f>
        <v>60.14</v>
      </c>
      <c r="H43" s="32">
        <f t="shared" ref="H43" si="15">H32+H42</f>
        <v>58.33</v>
      </c>
      <c r="I43" s="32">
        <f t="shared" ref="I43" si="16">I32+I42</f>
        <v>195.01</v>
      </c>
      <c r="J43" s="32">
        <f t="shared" ref="J43:L43" si="17">J32+J42</f>
        <v>1507.5300000000002</v>
      </c>
      <c r="K43" s="32"/>
      <c r="L43" s="32">
        <f t="shared" si="17"/>
        <v>124.39999999999999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205</v>
      </c>
      <c r="G44" s="40">
        <v>9.1199999999999992</v>
      </c>
      <c r="H44" s="40">
        <v>6.62</v>
      </c>
      <c r="I44" s="40">
        <v>32.61</v>
      </c>
      <c r="J44" s="40">
        <v>147.4</v>
      </c>
      <c r="K44" s="41">
        <v>105</v>
      </c>
      <c r="L44" s="40">
        <v>15.67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3.64</v>
      </c>
      <c r="H46" s="43">
        <v>2.73</v>
      </c>
      <c r="I46" s="43">
        <v>22.9</v>
      </c>
      <c r="J46" s="43">
        <v>126.23</v>
      </c>
      <c r="K46" s="44">
        <v>242</v>
      </c>
      <c r="L46" s="43">
        <v>9.08</v>
      </c>
    </row>
    <row r="47" spans="1:12" ht="14.5" x14ac:dyDescent="0.3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3.16</v>
      </c>
      <c r="H47" s="43">
        <v>0.4</v>
      </c>
      <c r="I47" s="43">
        <v>19.32</v>
      </c>
      <c r="J47" s="43">
        <v>95.2</v>
      </c>
      <c r="K47" s="44" t="s">
        <v>95</v>
      </c>
      <c r="L47" s="43">
        <v>2.12</v>
      </c>
    </row>
    <row r="48" spans="1:12" ht="14.5" x14ac:dyDescent="0.35">
      <c r="A48" s="23"/>
      <c r="B48" s="15"/>
      <c r="C48" s="11"/>
      <c r="D48" s="7" t="s">
        <v>23</v>
      </c>
      <c r="E48" s="42" t="s">
        <v>54</v>
      </c>
      <c r="F48" s="43">
        <v>50</v>
      </c>
      <c r="G48" s="43">
        <v>3.64</v>
      </c>
      <c r="H48" s="43">
        <v>6.26</v>
      </c>
      <c r="I48" s="43">
        <v>26.96</v>
      </c>
      <c r="J48" s="43">
        <v>179</v>
      </c>
      <c r="K48" s="44" t="s">
        <v>95</v>
      </c>
      <c r="L48" s="43">
        <v>28.33</v>
      </c>
    </row>
    <row r="49" spans="1:12" ht="14.5" x14ac:dyDescent="0.35">
      <c r="A49" s="23"/>
      <c r="B49" s="15"/>
      <c r="C49" s="11"/>
      <c r="D49" s="6" t="s">
        <v>88</v>
      </c>
      <c r="E49" s="42" t="s">
        <v>43</v>
      </c>
      <c r="F49" s="43">
        <v>10</v>
      </c>
      <c r="G49" s="43">
        <v>0.08</v>
      </c>
      <c r="H49" s="43">
        <v>7.25</v>
      </c>
      <c r="I49" s="43">
        <v>0.01</v>
      </c>
      <c r="J49" s="43">
        <v>64.06</v>
      </c>
      <c r="K49" s="44" t="s">
        <v>95</v>
      </c>
      <c r="L49" s="43">
        <v>6.67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19.639999999999997</v>
      </c>
      <c r="H51" s="19">
        <f t="shared" ref="H51" si="19">SUM(H44:H50)</f>
        <v>23.259999999999998</v>
      </c>
      <c r="I51" s="19">
        <f t="shared" ref="I51" si="20">SUM(I44:I50)</f>
        <v>101.8</v>
      </c>
      <c r="J51" s="19">
        <f t="shared" ref="J51:L51" si="21">SUM(J44:J50)</f>
        <v>611.88999999999987</v>
      </c>
      <c r="K51" s="25"/>
      <c r="L51" s="19">
        <f t="shared" si="21"/>
        <v>61.870000000000005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8.61</v>
      </c>
      <c r="H53" s="43">
        <v>12.5</v>
      </c>
      <c r="I53" s="43">
        <v>8.67</v>
      </c>
      <c r="J53" s="43">
        <v>182.87</v>
      </c>
      <c r="K53" s="44">
        <v>27</v>
      </c>
      <c r="L53" s="43">
        <v>11.92</v>
      </c>
    </row>
    <row r="54" spans="1:12" ht="14.5" x14ac:dyDescent="0.35">
      <c r="A54" s="23"/>
      <c r="B54" s="15"/>
      <c r="C54" s="11"/>
      <c r="D54" s="7" t="s">
        <v>28</v>
      </c>
      <c r="E54" s="42" t="s">
        <v>56</v>
      </c>
      <c r="F54" s="43">
        <v>90</v>
      </c>
      <c r="G54" s="43">
        <v>18.18</v>
      </c>
      <c r="H54" s="43">
        <v>9.92</v>
      </c>
      <c r="I54" s="43">
        <v>1.86</v>
      </c>
      <c r="J54" s="43">
        <v>169.2</v>
      </c>
      <c r="K54" s="44">
        <v>171</v>
      </c>
      <c r="L54" s="43">
        <v>42.09</v>
      </c>
    </row>
    <row r="55" spans="1:12" ht="14.5" x14ac:dyDescent="0.35">
      <c r="A55" s="23"/>
      <c r="B55" s="15"/>
      <c r="C55" s="11"/>
      <c r="D55" s="7" t="s">
        <v>29</v>
      </c>
      <c r="E55" s="42" t="s">
        <v>39</v>
      </c>
      <c r="F55" s="43">
        <v>150</v>
      </c>
      <c r="G55" s="43">
        <v>5.52</v>
      </c>
      <c r="H55" s="43">
        <v>5.29</v>
      </c>
      <c r="I55" s="43">
        <v>35.32</v>
      </c>
      <c r="J55" s="43">
        <v>211</v>
      </c>
      <c r="K55" s="44">
        <v>204</v>
      </c>
      <c r="L55" s="43">
        <v>7.08</v>
      </c>
    </row>
    <row r="56" spans="1:12" ht="14.5" x14ac:dyDescent="0.3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0.56000000000000005</v>
      </c>
      <c r="H56" s="43">
        <v>0</v>
      </c>
      <c r="I56" s="43">
        <v>27.89</v>
      </c>
      <c r="J56" s="43">
        <v>113.79</v>
      </c>
      <c r="K56" s="44">
        <v>255</v>
      </c>
      <c r="L56" s="43">
        <v>6.03</v>
      </c>
    </row>
    <row r="57" spans="1:12" ht="14.5" x14ac:dyDescent="0.35">
      <c r="A57" s="23"/>
      <c r="B57" s="15"/>
      <c r="C57" s="11"/>
      <c r="D57" s="7" t="s">
        <v>31</v>
      </c>
      <c r="E57" s="42" t="s">
        <v>42</v>
      </c>
      <c r="F57" s="43">
        <v>60</v>
      </c>
      <c r="G57" s="43">
        <v>4.74</v>
      </c>
      <c r="H57" s="43">
        <v>0.6</v>
      </c>
      <c r="I57" s="43">
        <v>28.98</v>
      </c>
      <c r="J57" s="43">
        <v>142.80000000000001</v>
      </c>
      <c r="K57" s="44" t="s">
        <v>95</v>
      </c>
      <c r="L57" s="43">
        <v>3.18</v>
      </c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37.610000000000007</v>
      </c>
      <c r="H61" s="19">
        <f t="shared" ref="H61" si="23">SUM(H52:H60)</f>
        <v>28.310000000000002</v>
      </c>
      <c r="I61" s="19">
        <f t="shared" ref="I61" si="24">SUM(I52:I60)</f>
        <v>102.72000000000001</v>
      </c>
      <c r="J61" s="19">
        <f t="shared" ref="J61:L61" si="25">SUM(J52:J60)</f>
        <v>819.65999999999985</v>
      </c>
      <c r="K61" s="25"/>
      <c r="L61" s="19">
        <f t="shared" si="25"/>
        <v>70.300000000000011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1205</v>
      </c>
      <c r="G62" s="32">
        <f t="shared" ref="G62" si="26">G51+G61</f>
        <v>57.25</v>
      </c>
      <c r="H62" s="32">
        <f t="shared" ref="H62" si="27">H51+H61</f>
        <v>51.57</v>
      </c>
      <c r="I62" s="32">
        <f t="shared" ref="I62" si="28">I51+I61</f>
        <v>204.52</v>
      </c>
      <c r="J62" s="32">
        <f t="shared" ref="J62:L62" si="29">J51+J61</f>
        <v>1431.5499999999997</v>
      </c>
      <c r="K62" s="32"/>
      <c r="L62" s="32">
        <f t="shared" si="29"/>
        <v>132.17000000000002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150</v>
      </c>
      <c r="G63" s="40">
        <v>5.52</v>
      </c>
      <c r="H63" s="40">
        <v>5.3</v>
      </c>
      <c r="I63" s="40">
        <v>35.33</v>
      </c>
      <c r="J63" s="40">
        <v>211.1</v>
      </c>
      <c r="K63" s="41">
        <v>255</v>
      </c>
      <c r="L63" s="40">
        <v>7.94</v>
      </c>
    </row>
    <row r="64" spans="1:12" ht="14.5" x14ac:dyDescent="0.35">
      <c r="A64" s="23"/>
      <c r="B64" s="15"/>
      <c r="C64" s="11"/>
      <c r="D64" s="6" t="s">
        <v>28</v>
      </c>
      <c r="E64" s="42" t="s">
        <v>93</v>
      </c>
      <c r="F64" s="43">
        <v>100</v>
      </c>
      <c r="G64" s="43">
        <v>12.1</v>
      </c>
      <c r="H64" s="43">
        <v>9.6999999999999993</v>
      </c>
      <c r="I64" s="43">
        <v>9.8000000000000007</v>
      </c>
      <c r="J64" s="43">
        <v>175</v>
      </c>
      <c r="K64" s="44">
        <v>374</v>
      </c>
      <c r="L64" s="43">
        <v>37.56</v>
      </c>
    </row>
    <row r="65" spans="1:12" ht="14.5" x14ac:dyDescent="0.3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3.79</v>
      </c>
      <c r="H65" s="43">
        <v>2.59</v>
      </c>
      <c r="I65" s="43">
        <v>26.16</v>
      </c>
      <c r="J65" s="43">
        <v>138.33000000000001</v>
      </c>
      <c r="K65" s="44">
        <v>258</v>
      </c>
      <c r="L65" s="43">
        <v>7.58</v>
      </c>
    </row>
    <row r="66" spans="1:12" ht="14.5" x14ac:dyDescent="0.3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3.16</v>
      </c>
      <c r="H66" s="43">
        <v>0.4</v>
      </c>
      <c r="I66" s="43">
        <v>19.32</v>
      </c>
      <c r="J66" s="43">
        <v>95.2</v>
      </c>
      <c r="K66" s="44" t="s">
        <v>95</v>
      </c>
      <c r="L66" s="43">
        <v>2.12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 t="s">
        <v>88</v>
      </c>
      <c r="E69" s="42" t="s">
        <v>43</v>
      </c>
      <c r="F69" s="43">
        <v>10</v>
      </c>
      <c r="G69" s="43">
        <v>0.08</v>
      </c>
      <c r="H69" s="43">
        <v>7.25</v>
      </c>
      <c r="I69" s="43">
        <v>0.01</v>
      </c>
      <c r="J69" s="43">
        <v>64.06</v>
      </c>
      <c r="K69" s="44" t="s">
        <v>95</v>
      </c>
      <c r="L69" s="43">
        <v>6.67</v>
      </c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24.649999999999995</v>
      </c>
      <c r="H70" s="19">
        <f t="shared" ref="H70" si="31">SUM(H63:H69)</f>
        <v>25.24</v>
      </c>
      <c r="I70" s="19">
        <f t="shared" ref="I70" si="32">SUM(I63:I69)</f>
        <v>90.61999999999999</v>
      </c>
      <c r="J70" s="19">
        <f t="shared" ref="J70:L70" si="33">SUM(J63:J69)</f>
        <v>683.69</v>
      </c>
      <c r="K70" s="25"/>
      <c r="L70" s="19">
        <f t="shared" si="33"/>
        <v>61.87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10.93</v>
      </c>
      <c r="H72" s="43">
        <v>13.92</v>
      </c>
      <c r="I72" s="43">
        <v>17.07</v>
      </c>
      <c r="J72" s="43">
        <v>180.5</v>
      </c>
      <c r="K72" s="44">
        <v>39</v>
      </c>
      <c r="L72" s="43">
        <v>10.46</v>
      </c>
    </row>
    <row r="73" spans="1:12" ht="14.5" x14ac:dyDescent="0.35">
      <c r="A73" s="23"/>
      <c r="B73" s="15"/>
      <c r="C73" s="11"/>
      <c r="D73" s="7" t="s">
        <v>28</v>
      </c>
      <c r="E73" s="42" t="s">
        <v>60</v>
      </c>
      <c r="F73" s="43">
        <v>200</v>
      </c>
      <c r="G73" s="43">
        <v>18.23</v>
      </c>
      <c r="H73" s="43">
        <v>17.23</v>
      </c>
      <c r="I73" s="43">
        <v>29.54</v>
      </c>
      <c r="J73" s="43">
        <v>348.36</v>
      </c>
      <c r="K73" s="44">
        <v>173</v>
      </c>
      <c r="L73" s="43">
        <v>49.71</v>
      </c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22</v>
      </c>
      <c r="E75" s="42" t="s">
        <v>41</v>
      </c>
      <c r="F75" s="43">
        <v>200</v>
      </c>
      <c r="G75" s="43">
        <v>0.18</v>
      </c>
      <c r="H75" s="43">
        <v>0</v>
      </c>
      <c r="I75" s="43">
        <v>20.47</v>
      </c>
      <c r="J75" s="43">
        <v>78.84</v>
      </c>
      <c r="K75" s="44" t="s">
        <v>95</v>
      </c>
      <c r="L75" s="43">
        <v>1.73</v>
      </c>
    </row>
    <row r="76" spans="1:12" ht="14.5" x14ac:dyDescent="0.35">
      <c r="A76" s="23"/>
      <c r="B76" s="15"/>
      <c r="C76" s="11"/>
      <c r="D76" s="7" t="s">
        <v>31</v>
      </c>
      <c r="E76" s="42" t="s">
        <v>42</v>
      </c>
      <c r="F76" s="43">
        <v>60</v>
      </c>
      <c r="G76" s="43">
        <v>4.74</v>
      </c>
      <c r="H76" s="43">
        <v>0.6</v>
      </c>
      <c r="I76" s="43">
        <v>28.98</v>
      </c>
      <c r="J76" s="43">
        <v>142.80000000000001</v>
      </c>
      <c r="K76" s="44" t="s">
        <v>95</v>
      </c>
      <c r="L76" s="43">
        <v>3.18</v>
      </c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34.08</v>
      </c>
      <c r="H80" s="19">
        <f t="shared" ref="H80" si="35">SUM(H71:H79)</f>
        <v>31.75</v>
      </c>
      <c r="I80" s="19">
        <f t="shared" ref="I80" si="36">SUM(I71:I79)</f>
        <v>96.06</v>
      </c>
      <c r="J80" s="19">
        <f t="shared" ref="J80:L80" si="37">SUM(J71:J79)</f>
        <v>750.5</v>
      </c>
      <c r="K80" s="25"/>
      <c r="L80" s="19">
        <f t="shared" si="37"/>
        <v>65.08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1210</v>
      </c>
      <c r="G81" s="32">
        <f t="shared" ref="G81" si="38">G70+G80</f>
        <v>58.72999999999999</v>
      </c>
      <c r="H81" s="32">
        <f t="shared" ref="H81" si="39">H70+H80</f>
        <v>56.989999999999995</v>
      </c>
      <c r="I81" s="32">
        <f t="shared" ref="I81" si="40">I70+I80</f>
        <v>186.68</v>
      </c>
      <c r="J81" s="32">
        <f t="shared" ref="J81:L81" si="41">J70+J80</f>
        <v>1434.19</v>
      </c>
      <c r="K81" s="32"/>
      <c r="L81" s="32">
        <f t="shared" si="41"/>
        <v>126.94999999999999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46</v>
      </c>
      <c r="F82" s="40">
        <v>150</v>
      </c>
      <c r="G82" s="40">
        <v>8.73</v>
      </c>
      <c r="H82" s="40">
        <v>5.43</v>
      </c>
      <c r="I82" s="40">
        <v>45</v>
      </c>
      <c r="J82" s="40">
        <v>263.8</v>
      </c>
      <c r="K82" s="41">
        <v>196</v>
      </c>
      <c r="L82" s="40">
        <v>8.39</v>
      </c>
    </row>
    <row r="83" spans="1:12" ht="14.5" x14ac:dyDescent="0.35">
      <c r="A83" s="23"/>
      <c r="B83" s="15"/>
      <c r="C83" s="11"/>
      <c r="D83" s="6" t="s">
        <v>28</v>
      </c>
      <c r="E83" s="42" t="s">
        <v>61</v>
      </c>
      <c r="F83" s="43">
        <v>100</v>
      </c>
      <c r="G83" s="43">
        <v>11.02</v>
      </c>
      <c r="H83" s="43">
        <v>12.45</v>
      </c>
      <c r="I83" s="43">
        <v>7.52</v>
      </c>
      <c r="J83" s="43">
        <v>186.09</v>
      </c>
      <c r="K83" s="44">
        <v>192</v>
      </c>
      <c r="L83" s="43">
        <v>42.96</v>
      </c>
    </row>
    <row r="84" spans="1:12" ht="14.5" x14ac:dyDescent="0.3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0.18</v>
      </c>
      <c r="H84" s="43">
        <v>0</v>
      </c>
      <c r="I84" s="43">
        <v>20.47</v>
      </c>
      <c r="J84" s="43">
        <v>78.84</v>
      </c>
      <c r="K84" s="44" t="s">
        <v>95</v>
      </c>
      <c r="L84" s="43">
        <v>1.73</v>
      </c>
    </row>
    <row r="85" spans="1:12" ht="14.5" x14ac:dyDescent="0.35">
      <c r="A85" s="23"/>
      <c r="B85" s="15"/>
      <c r="C85" s="11"/>
      <c r="D85" s="7" t="s">
        <v>88</v>
      </c>
      <c r="E85" s="42" t="s">
        <v>43</v>
      </c>
      <c r="F85" s="43">
        <v>10</v>
      </c>
      <c r="G85" s="43">
        <v>0.08</v>
      </c>
      <c r="H85" s="43">
        <v>7.25</v>
      </c>
      <c r="I85" s="43">
        <v>0.01</v>
      </c>
      <c r="J85" s="43">
        <v>64.06</v>
      </c>
      <c r="K85" s="44" t="s">
        <v>95</v>
      </c>
      <c r="L85" s="43">
        <v>6.67</v>
      </c>
    </row>
    <row r="86" spans="1:12" ht="14.5" x14ac:dyDescent="0.35">
      <c r="A86" s="23"/>
      <c r="B86" s="15"/>
      <c r="C86" s="11"/>
      <c r="D86" s="7" t="s">
        <v>23</v>
      </c>
      <c r="E86" s="42" t="s">
        <v>42</v>
      </c>
      <c r="F86" s="43">
        <v>40</v>
      </c>
      <c r="G86" s="43">
        <v>3.16</v>
      </c>
      <c r="H86" s="43">
        <v>0.4</v>
      </c>
      <c r="I86" s="43">
        <v>19.32</v>
      </c>
      <c r="J86" s="43">
        <v>95.2</v>
      </c>
      <c r="K86" s="44" t="s">
        <v>95</v>
      </c>
      <c r="L86" s="43">
        <v>2.12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23.169999999999998</v>
      </c>
      <c r="H89" s="19">
        <f t="shared" ref="H89" si="43">SUM(H82:H88)</f>
        <v>25.529999999999998</v>
      </c>
      <c r="I89" s="19">
        <f t="shared" ref="I89" si="44">SUM(I82:I88)</f>
        <v>92.32</v>
      </c>
      <c r="J89" s="19">
        <f t="shared" ref="J89:L89" si="45">SUM(J82:J88)</f>
        <v>687.99</v>
      </c>
      <c r="K89" s="25"/>
      <c r="L89" s="19">
        <f t="shared" si="45"/>
        <v>61.87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63</v>
      </c>
      <c r="F91" s="43">
        <v>200</v>
      </c>
      <c r="G91" s="43">
        <v>8.69</v>
      </c>
      <c r="H91" s="43">
        <v>16.079999999999998</v>
      </c>
      <c r="I91" s="43">
        <v>8.36</v>
      </c>
      <c r="J91" s="43">
        <v>169.02</v>
      </c>
      <c r="K91" s="44">
        <v>36</v>
      </c>
      <c r="L91" s="43">
        <v>12.68</v>
      </c>
    </row>
    <row r="92" spans="1:12" ht="14.5" x14ac:dyDescent="0.3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9.3000000000000007</v>
      </c>
      <c r="H92" s="43">
        <v>1.7</v>
      </c>
      <c r="I92" s="43">
        <v>6.11</v>
      </c>
      <c r="J92" s="43">
        <v>77.3</v>
      </c>
      <c r="K92" s="44">
        <v>143</v>
      </c>
      <c r="L92" s="43">
        <v>33.58</v>
      </c>
    </row>
    <row r="93" spans="1:12" ht="14.5" x14ac:dyDescent="0.3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3.62</v>
      </c>
      <c r="H93" s="43">
        <v>4.76</v>
      </c>
      <c r="I93" s="43">
        <v>36.76</v>
      </c>
      <c r="J93" s="43">
        <v>207.9</v>
      </c>
      <c r="K93" s="44">
        <v>202</v>
      </c>
      <c r="L93" s="43">
        <v>9.91</v>
      </c>
    </row>
    <row r="94" spans="1:12" ht="14.5" x14ac:dyDescent="0.3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1.36</v>
      </c>
      <c r="H94" s="43">
        <v>0</v>
      </c>
      <c r="I94" s="43">
        <v>29.02</v>
      </c>
      <c r="J94" s="43">
        <v>116.9</v>
      </c>
      <c r="K94" s="44">
        <v>247</v>
      </c>
      <c r="L94" s="43">
        <v>4.4000000000000004</v>
      </c>
    </row>
    <row r="95" spans="1:12" ht="14.5" x14ac:dyDescent="0.35">
      <c r="A95" s="23"/>
      <c r="B95" s="15"/>
      <c r="C95" s="11"/>
      <c r="D95" s="7" t="s">
        <v>31</v>
      </c>
      <c r="E95" s="42" t="s">
        <v>42</v>
      </c>
      <c r="F95" s="43">
        <v>60</v>
      </c>
      <c r="G95" s="43">
        <v>4.74</v>
      </c>
      <c r="H95" s="43">
        <v>0.6</v>
      </c>
      <c r="I95" s="43">
        <v>28.98</v>
      </c>
      <c r="J95" s="43">
        <v>142.80000000000001</v>
      </c>
      <c r="K95" s="44" t="s">
        <v>95</v>
      </c>
      <c r="L95" s="43">
        <v>3.18</v>
      </c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27.71</v>
      </c>
      <c r="H99" s="19">
        <f t="shared" ref="H99" si="47">SUM(H90:H98)</f>
        <v>23.14</v>
      </c>
      <c r="I99" s="19">
        <f t="shared" ref="I99" si="48">SUM(I90:I98)</f>
        <v>109.23</v>
      </c>
      <c r="J99" s="19">
        <f t="shared" ref="J99:L99" si="49">SUM(J90:J98)</f>
        <v>713.92000000000007</v>
      </c>
      <c r="K99" s="25"/>
      <c r="L99" s="19">
        <f t="shared" si="49"/>
        <v>63.75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1200</v>
      </c>
      <c r="G100" s="32">
        <f t="shared" ref="G100" si="50">G89+G99</f>
        <v>50.879999999999995</v>
      </c>
      <c r="H100" s="32">
        <f t="shared" ref="H100" si="51">H89+H99</f>
        <v>48.67</v>
      </c>
      <c r="I100" s="32">
        <f t="shared" ref="I100" si="52">I89+I99</f>
        <v>201.55</v>
      </c>
      <c r="J100" s="32">
        <f t="shared" ref="J100:L100" si="53">J89+J99</f>
        <v>1401.91</v>
      </c>
      <c r="K100" s="32"/>
      <c r="L100" s="32">
        <f t="shared" si="53"/>
        <v>125.62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47</v>
      </c>
      <c r="F101" s="40">
        <v>200</v>
      </c>
      <c r="G101" s="40">
        <v>30.75</v>
      </c>
      <c r="H101" s="40">
        <v>21.17</v>
      </c>
      <c r="I101" s="40">
        <v>35.56</v>
      </c>
      <c r="J101" s="40">
        <v>451.86</v>
      </c>
      <c r="K101" s="41">
        <v>127</v>
      </c>
      <c r="L101" s="40">
        <v>23.95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3.64</v>
      </c>
      <c r="H103" s="43">
        <v>2.73</v>
      </c>
      <c r="I103" s="43">
        <v>22.9</v>
      </c>
      <c r="J103" s="43">
        <v>126.23</v>
      </c>
      <c r="K103" s="44">
        <v>242</v>
      </c>
      <c r="L103" s="43">
        <v>9.1300000000000008</v>
      </c>
    </row>
    <row r="104" spans="1:12" ht="14.5" x14ac:dyDescent="0.3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95.2</v>
      </c>
      <c r="K104" s="44" t="s">
        <v>95</v>
      </c>
      <c r="L104" s="43">
        <v>2.12</v>
      </c>
    </row>
    <row r="105" spans="1:12" ht="14.5" x14ac:dyDescent="0.35">
      <c r="A105" s="23"/>
      <c r="B105" s="15"/>
      <c r="C105" s="11"/>
      <c r="D105" s="7" t="s">
        <v>30</v>
      </c>
      <c r="E105" s="42" t="s">
        <v>67</v>
      </c>
      <c r="F105" s="43">
        <v>200</v>
      </c>
      <c r="G105" s="43">
        <v>1.4</v>
      </c>
      <c r="H105" s="43">
        <v>0.02</v>
      </c>
      <c r="I105" s="43">
        <v>26.4</v>
      </c>
      <c r="J105" s="43">
        <v>107.85</v>
      </c>
      <c r="K105" s="44" t="s">
        <v>95</v>
      </c>
      <c r="L105" s="43">
        <v>20</v>
      </c>
    </row>
    <row r="106" spans="1:12" ht="14.5" x14ac:dyDescent="0.35">
      <c r="A106" s="23"/>
      <c r="B106" s="15"/>
      <c r="C106" s="11"/>
      <c r="D106" s="6" t="s">
        <v>88</v>
      </c>
      <c r="E106" s="42" t="s">
        <v>43</v>
      </c>
      <c r="F106" s="43">
        <v>10</v>
      </c>
      <c r="G106" s="43">
        <v>0.08</v>
      </c>
      <c r="H106" s="43">
        <v>7.25</v>
      </c>
      <c r="I106" s="43">
        <v>0.01</v>
      </c>
      <c r="J106" s="43">
        <v>64.06</v>
      </c>
      <c r="K106" s="44" t="s">
        <v>95</v>
      </c>
      <c r="L106" s="43">
        <v>6.67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39.029999999999994</v>
      </c>
      <c r="H108" s="19">
        <f t="shared" si="54"/>
        <v>31.57</v>
      </c>
      <c r="I108" s="19">
        <f t="shared" si="54"/>
        <v>104.19000000000001</v>
      </c>
      <c r="J108" s="19">
        <f t="shared" si="54"/>
        <v>845.2</v>
      </c>
      <c r="K108" s="25"/>
      <c r="L108" s="19">
        <f t="shared" ref="L108" si="55">SUM(L101:L107)</f>
        <v>61.87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8.5500000000000007</v>
      </c>
      <c r="H110" s="43">
        <v>9.9600000000000009</v>
      </c>
      <c r="I110" s="43">
        <v>10.25</v>
      </c>
      <c r="J110" s="43">
        <v>166.2</v>
      </c>
      <c r="K110" s="44">
        <v>34</v>
      </c>
      <c r="L110" s="43">
        <v>11.98</v>
      </c>
    </row>
    <row r="111" spans="1:12" ht="14.5" x14ac:dyDescent="0.35">
      <c r="A111" s="23"/>
      <c r="B111" s="15"/>
      <c r="C111" s="11"/>
      <c r="D111" s="7" t="s">
        <v>28</v>
      </c>
      <c r="E111" s="42" t="s">
        <v>69</v>
      </c>
      <c r="F111" s="43">
        <v>100</v>
      </c>
      <c r="G111" s="43">
        <v>11.02</v>
      </c>
      <c r="H111" s="43">
        <v>12.45</v>
      </c>
      <c r="I111" s="43">
        <v>7.52</v>
      </c>
      <c r="J111" s="43">
        <v>186.09</v>
      </c>
      <c r="K111" s="44">
        <v>189</v>
      </c>
      <c r="L111" s="43">
        <v>34.17</v>
      </c>
    </row>
    <row r="112" spans="1:12" ht="14.5" x14ac:dyDescent="0.35">
      <c r="A112" s="23"/>
      <c r="B112" s="15"/>
      <c r="C112" s="11"/>
      <c r="D112" s="7" t="s">
        <v>29</v>
      </c>
      <c r="E112" s="42" t="s">
        <v>70</v>
      </c>
      <c r="F112" s="43">
        <v>150</v>
      </c>
      <c r="G112" s="43">
        <v>5.52</v>
      </c>
      <c r="H112" s="43">
        <v>5.3</v>
      </c>
      <c r="I112" s="43">
        <v>35.33</v>
      </c>
      <c r="J112" s="43">
        <v>211.1</v>
      </c>
      <c r="K112" s="44">
        <v>255</v>
      </c>
      <c r="L112" s="43">
        <v>7.08</v>
      </c>
    </row>
    <row r="113" spans="1:12" ht="14.5" x14ac:dyDescent="0.3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0.56000000000000005</v>
      </c>
      <c r="H113" s="43">
        <v>0</v>
      </c>
      <c r="I113" s="43">
        <v>27.89</v>
      </c>
      <c r="J113" s="43">
        <v>113.79</v>
      </c>
      <c r="K113" s="44" t="s">
        <v>95</v>
      </c>
      <c r="L113" s="43">
        <v>4.95</v>
      </c>
    </row>
    <row r="114" spans="1:12" ht="14.5" x14ac:dyDescent="0.35">
      <c r="A114" s="23"/>
      <c r="B114" s="15"/>
      <c r="C114" s="11"/>
      <c r="D114" s="7" t="s">
        <v>31</v>
      </c>
      <c r="E114" s="42" t="s">
        <v>42</v>
      </c>
      <c r="F114" s="43">
        <v>60</v>
      </c>
      <c r="G114" s="43">
        <v>4.74</v>
      </c>
      <c r="H114" s="43">
        <v>0.6</v>
      </c>
      <c r="I114" s="43">
        <v>28.98</v>
      </c>
      <c r="J114" s="43">
        <v>142.80000000000001</v>
      </c>
      <c r="K114" s="44" t="s">
        <v>95</v>
      </c>
      <c r="L114" s="43">
        <v>3.18</v>
      </c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30.39</v>
      </c>
      <c r="H118" s="19">
        <f t="shared" si="56"/>
        <v>28.310000000000002</v>
      </c>
      <c r="I118" s="19">
        <f t="shared" si="56"/>
        <v>109.97</v>
      </c>
      <c r="J118" s="19">
        <f t="shared" si="56"/>
        <v>819.98</v>
      </c>
      <c r="K118" s="25"/>
      <c r="L118" s="19">
        <f t="shared" ref="L118" si="57">SUM(L109:L117)</f>
        <v>61.360000000000007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1360</v>
      </c>
      <c r="G119" s="32">
        <f t="shared" ref="G119" si="58">G108+G118</f>
        <v>69.419999999999987</v>
      </c>
      <c r="H119" s="32">
        <f t="shared" ref="H119" si="59">H108+H118</f>
        <v>59.88</v>
      </c>
      <c r="I119" s="32">
        <f t="shared" ref="I119" si="60">I108+I118</f>
        <v>214.16000000000003</v>
      </c>
      <c r="J119" s="32">
        <f t="shared" ref="J119:L119" si="61">J108+J118</f>
        <v>1665.18</v>
      </c>
      <c r="K119" s="32"/>
      <c r="L119" s="32">
        <f t="shared" si="61"/>
        <v>123.23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205</v>
      </c>
      <c r="G120" s="40">
        <v>9.5500000000000007</v>
      </c>
      <c r="H120" s="40">
        <v>8.33</v>
      </c>
      <c r="I120" s="40">
        <v>35.090000000000003</v>
      </c>
      <c r="J120" s="40">
        <v>241.11</v>
      </c>
      <c r="K120" s="41">
        <v>93</v>
      </c>
      <c r="L120" s="40">
        <v>11.8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3.79</v>
      </c>
      <c r="H122" s="43">
        <v>2.59</v>
      </c>
      <c r="I122" s="43">
        <v>26.16</v>
      </c>
      <c r="J122" s="43">
        <v>138.33000000000001</v>
      </c>
      <c r="K122" s="44">
        <v>258</v>
      </c>
      <c r="L122" s="43">
        <v>5.89</v>
      </c>
    </row>
    <row r="123" spans="1:12" ht="14.5" x14ac:dyDescent="0.3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95.2</v>
      </c>
      <c r="K123" s="44" t="s">
        <v>95</v>
      </c>
      <c r="L123" s="43">
        <v>2.12</v>
      </c>
    </row>
    <row r="124" spans="1:12" ht="14.5" x14ac:dyDescent="0.35">
      <c r="A124" s="14"/>
      <c r="B124" s="15"/>
      <c r="C124" s="11"/>
      <c r="D124" s="7" t="s">
        <v>96</v>
      </c>
      <c r="E124" s="42" t="s">
        <v>73</v>
      </c>
      <c r="F124" s="43">
        <v>50</v>
      </c>
      <c r="G124" s="43">
        <v>3.1</v>
      </c>
      <c r="H124" s="43">
        <v>13.3</v>
      </c>
      <c r="I124" s="43">
        <v>20.3</v>
      </c>
      <c r="J124" s="43">
        <v>215.3</v>
      </c>
      <c r="K124" s="44" t="s">
        <v>95</v>
      </c>
      <c r="L124" s="43">
        <v>39.57</v>
      </c>
    </row>
    <row r="125" spans="1:12" ht="14.5" x14ac:dyDescent="0.35">
      <c r="A125" s="14"/>
      <c r="B125" s="15"/>
      <c r="C125" s="11"/>
      <c r="D125" s="6" t="s">
        <v>91</v>
      </c>
      <c r="E125" s="42" t="s">
        <v>72</v>
      </c>
      <c r="F125" s="43">
        <v>20</v>
      </c>
      <c r="G125" s="43">
        <v>0.08</v>
      </c>
      <c r="H125" s="43">
        <v>0</v>
      </c>
      <c r="I125" s="43">
        <v>8</v>
      </c>
      <c r="J125" s="43">
        <v>38</v>
      </c>
      <c r="K125" s="44" t="s">
        <v>95</v>
      </c>
      <c r="L125" s="43">
        <v>2.56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19.68</v>
      </c>
      <c r="H127" s="19">
        <f t="shared" si="62"/>
        <v>24.62</v>
      </c>
      <c r="I127" s="19">
        <f t="shared" si="62"/>
        <v>108.86999999999999</v>
      </c>
      <c r="J127" s="19">
        <f t="shared" si="62"/>
        <v>727.94</v>
      </c>
      <c r="K127" s="25"/>
      <c r="L127" s="19">
        <f t="shared" ref="L127" si="63">SUM(L120:L126)</f>
        <v>61.940000000000005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100</v>
      </c>
      <c r="F129" s="43">
        <v>200</v>
      </c>
      <c r="G129" s="43">
        <v>8.1999999999999993</v>
      </c>
      <c r="H129" s="43">
        <v>5.2</v>
      </c>
      <c r="I129" s="43">
        <v>41</v>
      </c>
      <c r="J129" s="43">
        <v>240.8</v>
      </c>
      <c r="K129" s="44">
        <v>49</v>
      </c>
      <c r="L129" s="43">
        <v>14.18</v>
      </c>
    </row>
    <row r="130" spans="1:12" ht="14.5" x14ac:dyDescent="0.35">
      <c r="A130" s="14"/>
      <c r="B130" s="15"/>
      <c r="C130" s="11"/>
      <c r="D130" s="7" t="s">
        <v>28</v>
      </c>
      <c r="E130" s="42" t="s">
        <v>74</v>
      </c>
      <c r="F130" s="43">
        <v>100</v>
      </c>
      <c r="G130" s="43">
        <v>34.5</v>
      </c>
      <c r="H130" s="43">
        <v>41.62</v>
      </c>
      <c r="I130" s="43">
        <v>5.44</v>
      </c>
      <c r="J130" s="43">
        <v>205</v>
      </c>
      <c r="K130" s="44">
        <v>190</v>
      </c>
      <c r="L130" s="43">
        <v>33.130000000000003</v>
      </c>
    </row>
    <row r="131" spans="1:12" ht="14.5" x14ac:dyDescent="0.35">
      <c r="A131" s="14"/>
      <c r="B131" s="15"/>
      <c r="C131" s="11"/>
      <c r="D131" s="7" t="s">
        <v>29</v>
      </c>
      <c r="E131" s="42" t="s">
        <v>46</v>
      </c>
      <c r="F131" s="43">
        <v>150</v>
      </c>
      <c r="G131" s="43">
        <v>8.73</v>
      </c>
      <c r="H131" s="43">
        <v>5.43</v>
      </c>
      <c r="I131" s="43">
        <v>45</v>
      </c>
      <c r="J131" s="43">
        <v>263.8</v>
      </c>
      <c r="K131" s="44">
        <v>196</v>
      </c>
      <c r="L131" s="43">
        <v>8.39</v>
      </c>
    </row>
    <row r="132" spans="1:12" ht="14.5" x14ac:dyDescent="0.35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1.36</v>
      </c>
      <c r="H132" s="43">
        <v>0</v>
      </c>
      <c r="I132" s="43">
        <v>29.02</v>
      </c>
      <c r="J132" s="43">
        <v>116.9</v>
      </c>
      <c r="K132" s="44">
        <v>247</v>
      </c>
      <c r="L132" s="43">
        <v>4.4000000000000004</v>
      </c>
    </row>
    <row r="133" spans="1:12" ht="14.5" x14ac:dyDescent="0.35">
      <c r="A133" s="14"/>
      <c r="B133" s="15"/>
      <c r="C133" s="11"/>
      <c r="D133" s="7" t="s">
        <v>31</v>
      </c>
      <c r="E133" s="42" t="s">
        <v>42</v>
      </c>
      <c r="F133" s="43">
        <v>60</v>
      </c>
      <c r="G133" s="43">
        <v>4.74</v>
      </c>
      <c r="H133" s="43">
        <v>0.6</v>
      </c>
      <c r="I133" s="43">
        <v>28.98</v>
      </c>
      <c r="J133" s="43">
        <v>142.80000000000001</v>
      </c>
      <c r="K133" s="44" t="s">
        <v>95</v>
      </c>
      <c r="L133" s="43">
        <v>3.18</v>
      </c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57.530000000000008</v>
      </c>
      <c r="H137" s="19">
        <f t="shared" si="64"/>
        <v>52.85</v>
      </c>
      <c r="I137" s="19">
        <f t="shared" si="64"/>
        <v>149.44</v>
      </c>
      <c r="J137" s="19">
        <f t="shared" si="64"/>
        <v>969.3</v>
      </c>
      <c r="K137" s="25"/>
      <c r="L137" s="19">
        <f t="shared" ref="L137" si="65">SUM(L128:L136)</f>
        <v>63.28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1225</v>
      </c>
      <c r="G138" s="32">
        <f t="shared" ref="G138" si="66">G127+G137</f>
        <v>77.210000000000008</v>
      </c>
      <c r="H138" s="32">
        <f t="shared" ref="H138" si="67">H127+H137</f>
        <v>77.47</v>
      </c>
      <c r="I138" s="32">
        <f t="shared" ref="I138" si="68">I127+I137</f>
        <v>258.31</v>
      </c>
      <c r="J138" s="32">
        <f t="shared" ref="J138:L138" si="69">J127+J137</f>
        <v>1697.24</v>
      </c>
      <c r="K138" s="32"/>
      <c r="L138" s="32">
        <f t="shared" si="69"/>
        <v>125.22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150</v>
      </c>
      <c r="G139" s="40">
        <v>23.06</v>
      </c>
      <c r="H139" s="40">
        <v>15.87</v>
      </c>
      <c r="I139" s="40">
        <v>29.67</v>
      </c>
      <c r="J139" s="40">
        <v>338.89</v>
      </c>
      <c r="K139" s="41">
        <v>127</v>
      </c>
      <c r="L139" s="40">
        <v>29.01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3.64</v>
      </c>
      <c r="H141" s="43">
        <v>2.73</v>
      </c>
      <c r="I141" s="43">
        <v>22.9</v>
      </c>
      <c r="J141" s="43">
        <v>126.23</v>
      </c>
      <c r="K141" s="44">
        <v>242</v>
      </c>
      <c r="L141" s="43">
        <v>8.98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95.2</v>
      </c>
      <c r="K142" s="44" t="s">
        <v>95</v>
      </c>
      <c r="L142" s="43">
        <v>2.12</v>
      </c>
    </row>
    <row r="143" spans="1:12" ht="14.5" x14ac:dyDescent="0.35">
      <c r="A143" s="23"/>
      <c r="B143" s="15"/>
      <c r="C143" s="11"/>
      <c r="D143" s="7" t="s">
        <v>24</v>
      </c>
      <c r="E143" s="42" t="s">
        <v>76</v>
      </c>
      <c r="F143" s="43">
        <v>100</v>
      </c>
      <c r="G143" s="43">
        <v>0.5</v>
      </c>
      <c r="H143" s="43">
        <v>0.5</v>
      </c>
      <c r="I143" s="43">
        <v>12.25</v>
      </c>
      <c r="J143" s="43">
        <v>53.35</v>
      </c>
      <c r="K143" s="44" t="s">
        <v>95</v>
      </c>
      <c r="L143" s="43">
        <v>15</v>
      </c>
    </row>
    <row r="144" spans="1:12" ht="14.5" x14ac:dyDescent="0.35">
      <c r="A144" s="23"/>
      <c r="B144" s="15"/>
      <c r="C144" s="11"/>
      <c r="D144" s="6" t="s">
        <v>88</v>
      </c>
      <c r="E144" s="42" t="s">
        <v>43</v>
      </c>
      <c r="F144" s="43">
        <v>10</v>
      </c>
      <c r="G144" s="43">
        <v>0.08</v>
      </c>
      <c r="H144" s="43">
        <v>7.25</v>
      </c>
      <c r="I144" s="43">
        <v>0.01</v>
      </c>
      <c r="J144" s="43">
        <v>64.06</v>
      </c>
      <c r="K144" s="44" t="s">
        <v>95</v>
      </c>
      <c r="L144" s="43">
        <v>6.76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30.439999999999998</v>
      </c>
      <c r="H146" s="19">
        <f t="shared" si="70"/>
        <v>26.749999999999996</v>
      </c>
      <c r="I146" s="19">
        <f t="shared" si="70"/>
        <v>84.15</v>
      </c>
      <c r="J146" s="19">
        <f t="shared" si="70"/>
        <v>677.73</v>
      </c>
      <c r="K146" s="25"/>
      <c r="L146" s="19">
        <f t="shared" ref="L146" si="71">SUM(L139:L145)</f>
        <v>61.87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9.06</v>
      </c>
      <c r="H148" s="43">
        <v>9.93</v>
      </c>
      <c r="I148" s="43">
        <v>74.599999999999994</v>
      </c>
      <c r="J148" s="43">
        <v>155.19999999999999</v>
      </c>
      <c r="K148" s="44">
        <v>55</v>
      </c>
      <c r="L148" s="43">
        <v>11.67</v>
      </c>
    </row>
    <row r="149" spans="1:12" ht="14.5" x14ac:dyDescent="0.35">
      <c r="A149" s="23"/>
      <c r="B149" s="15"/>
      <c r="C149" s="11"/>
      <c r="D149" s="7" t="s">
        <v>28</v>
      </c>
      <c r="E149" s="42" t="s">
        <v>78</v>
      </c>
      <c r="F149" s="43">
        <v>100</v>
      </c>
      <c r="G149" s="43">
        <v>19.38</v>
      </c>
      <c r="H149" s="43">
        <v>16.670000000000002</v>
      </c>
      <c r="I149" s="43">
        <v>4.9800000000000004</v>
      </c>
      <c r="J149" s="43">
        <v>248.2</v>
      </c>
      <c r="K149" s="44">
        <v>146</v>
      </c>
      <c r="L149" s="43">
        <v>38.770000000000003</v>
      </c>
    </row>
    <row r="150" spans="1:12" ht="14.5" x14ac:dyDescent="0.35">
      <c r="A150" s="23"/>
      <c r="B150" s="15"/>
      <c r="C150" s="11"/>
      <c r="D150" s="7" t="s">
        <v>29</v>
      </c>
      <c r="E150" s="42" t="s">
        <v>79</v>
      </c>
      <c r="F150" s="43">
        <v>150</v>
      </c>
      <c r="G150" s="43">
        <v>3.06</v>
      </c>
      <c r="H150" s="43">
        <v>6.75</v>
      </c>
      <c r="I150" s="43">
        <v>19.13</v>
      </c>
      <c r="J150" s="43">
        <v>150.69999999999999</v>
      </c>
      <c r="K150" s="44">
        <v>216</v>
      </c>
      <c r="L150" s="43">
        <v>10.78</v>
      </c>
    </row>
    <row r="151" spans="1:12" ht="14.5" x14ac:dyDescent="0.35">
      <c r="A151" s="23"/>
      <c r="B151" s="15"/>
      <c r="C151" s="11"/>
      <c r="D151" s="7" t="s">
        <v>22</v>
      </c>
      <c r="E151" s="42" t="s">
        <v>62</v>
      </c>
      <c r="F151" s="43">
        <v>200</v>
      </c>
      <c r="G151" s="43">
        <v>0.18</v>
      </c>
      <c r="H151" s="43">
        <v>0</v>
      </c>
      <c r="I151" s="43">
        <v>20.47</v>
      </c>
      <c r="J151" s="43">
        <v>78.84</v>
      </c>
      <c r="K151" s="44" t="s">
        <v>95</v>
      </c>
      <c r="L151" s="43">
        <v>1.73</v>
      </c>
    </row>
    <row r="152" spans="1:12" ht="14.5" x14ac:dyDescent="0.35">
      <c r="A152" s="23"/>
      <c r="B152" s="15"/>
      <c r="C152" s="11"/>
      <c r="D152" s="7" t="s">
        <v>31</v>
      </c>
      <c r="E152" s="42" t="s">
        <v>42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142.80000000000001</v>
      </c>
      <c r="K152" s="44" t="s">
        <v>95</v>
      </c>
      <c r="L152" s="43">
        <v>3.18</v>
      </c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36.419999999999995</v>
      </c>
      <c r="H156" s="19">
        <f t="shared" si="72"/>
        <v>33.950000000000003</v>
      </c>
      <c r="I156" s="19">
        <f t="shared" si="72"/>
        <v>148.16</v>
      </c>
      <c r="J156" s="19">
        <f t="shared" si="72"/>
        <v>775.74</v>
      </c>
      <c r="K156" s="25"/>
      <c r="L156" s="19">
        <f t="shared" ref="L156" si="73">SUM(L147:L155)</f>
        <v>66.13000000000001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1210</v>
      </c>
      <c r="G157" s="32">
        <f t="shared" ref="G157" si="74">G146+G156</f>
        <v>66.859999999999985</v>
      </c>
      <c r="H157" s="32">
        <f t="shared" ref="H157" si="75">H146+H156</f>
        <v>60.7</v>
      </c>
      <c r="I157" s="32">
        <f t="shared" ref="I157" si="76">I146+I156</f>
        <v>232.31</v>
      </c>
      <c r="J157" s="32">
        <f t="shared" ref="J157:L157" si="77">J146+J156</f>
        <v>1453.47</v>
      </c>
      <c r="K157" s="32"/>
      <c r="L157" s="32">
        <f t="shared" si="77"/>
        <v>128</v>
      </c>
    </row>
    <row r="158" spans="1:12" ht="2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150</v>
      </c>
      <c r="G158" s="40">
        <v>18.39</v>
      </c>
      <c r="H158" s="40">
        <v>18.579999999999998</v>
      </c>
      <c r="I158" s="40">
        <v>17.82</v>
      </c>
      <c r="J158" s="40">
        <v>300.56</v>
      </c>
      <c r="K158" s="41">
        <v>167</v>
      </c>
      <c r="L158" s="40">
        <v>31.26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0.18</v>
      </c>
      <c r="H160" s="43">
        <v>0</v>
      </c>
      <c r="I160" s="43">
        <v>20.47</v>
      </c>
      <c r="J160" s="43">
        <v>78.84</v>
      </c>
      <c r="K160" s="44" t="s">
        <v>95</v>
      </c>
      <c r="L160" s="43">
        <v>1.73</v>
      </c>
    </row>
    <row r="161" spans="1:12" ht="14.5" x14ac:dyDescent="0.3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95.2</v>
      </c>
      <c r="K161" s="44" t="s">
        <v>95</v>
      </c>
      <c r="L161" s="43">
        <v>2.12</v>
      </c>
    </row>
    <row r="162" spans="1:12" ht="14.5" x14ac:dyDescent="0.35">
      <c r="A162" s="23"/>
      <c r="B162" s="15"/>
      <c r="C162" s="11"/>
      <c r="D162" s="7" t="s">
        <v>49</v>
      </c>
      <c r="E162" s="42" t="s">
        <v>67</v>
      </c>
      <c r="F162" s="43">
        <v>200</v>
      </c>
      <c r="G162" s="43">
        <v>1.4</v>
      </c>
      <c r="H162" s="43">
        <v>0.02</v>
      </c>
      <c r="I162" s="43">
        <v>26.4</v>
      </c>
      <c r="J162" s="43">
        <v>107.85</v>
      </c>
      <c r="K162" s="44" t="s">
        <v>95</v>
      </c>
      <c r="L162" s="43">
        <v>20</v>
      </c>
    </row>
    <row r="163" spans="1:12" ht="14.5" x14ac:dyDescent="0.35">
      <c r="A163" s="23"/>
      <c r="B163" s="15"/>
      <c r="C163" s="11"/>
      <c r="D163" s="6" t="s">
        <v>88</v>
      </c>
      <c r="E163" s="42" t="s">
        <v>43</v>
      </c>
      <c r="F163" s="43">
        <v>10</v>
      </c>
      <c r="G163" s="43">
        <v>0.08</v>
      </c>
      <c r="H163" s="43">
        <v>7.25</v>
      </c>
      <c r="I163" s="43">
        <v>0.01</v>
      </c>
      <c r="J163" s="43">
        <v>64.06</v>
      </c>
      <c r="K163" s="44" t="s">
        <v>95</v>
      </c>
      <c r="L163" s="43">
        <v>6.76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23.209999999999997</v>
      </c>
      <c r="H165" s="19">
        <f t="shared" si="78"/>
        <v>26.249999999999996</v>
      </c>
      <c r="I165" s="19">
        <f t="shared" si="78"/>
        <v>84.02</v>
      </c>
      <c r="J165" s="19">
        <f t="shared" si="78"/>
        <v>646.51</v>
      </c>
      <c r="K165" s="25"/>
      <c r="L165" s="19">
        <f t="shared" ref="L165" si="79">SUM(L158:L164)</f>
        <v>61.87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10.82</v>
      </c>
      <c r="H167" s="43">
        <v>13.08</v>
      </c>
      <c r="I167" s="43">
        <v>24.72</v>
      </c>
      <c r="J167" s="43">
        <v>199.72</v>
      </c>
      <c r="K167" s="44">
        <v>35</v>
      </c>
      <c r="L167" s="43">
        <v>10.49</v>
      </c>
    </row>
    <row r="168" spans="1:12" ht="14.5" x14ac:dyDescent="0.35">
      <c r="A168" s="23"/>
      <c r="B168" s="15"/>
      <c r="C168" s="11"/>
      <c r="D168" s="7" t="s">
        <v>28</v>
      </c>
      <c r="E168" s="42" t="s">
        <v>58</v>
      </c>
      <c r="F168" s="43">
        <v>90</v>
      </c>
      <c r="G168" s="43">
        <v>18.18</v>
      </c>
      <c r="H168" s="43">
        <v>9.9</v>
      </c>
      <c r="I168" s="43">
        <v>1.86</v>
      </c>
      <c r="J168" s="43">
        <v>169.2</v>
      </c>
      <c r="K168" s="44">
        <v>171</v>
      </c>
      <c r="L168" s="43">
        <v>41.81</v>
      </c>
    </row>
    <row r="169" spans="1:12" ht="14.5" x14ac:dyDescent="0.35">
      <c r="A169" s="23"/>
      <c r="B169" s="15"/>
      <c r="C169" s="11"/>
      <c r="D169" s="7" t="s">
        <v>29</v>
      </c>
      <c r="E169" s="42" t="s">
        <v>82</v>
      </c>
      <c r="F169" s="43">
        <v>150</v>
      </c>
      <c r="G169" s="43">
        <v>3.93</v>
      </c>
      <c r="H169" s="43">
        <v>4.84</v>
      </c>
      <c r="I169" s="43">
        <v>20.100000000000001</v>
      </c>
      <c r="J169" s="43">
        <v>130.74</v>
      </c>
      <c r="K169" s="44">
        <v>210</v>
      </c>
      <c r="L169" s="43">
        <v>11.48</v>
      </c>
    </row>
    <row r="170" spans="1:12" ht="14.5" x14ac:dyDescent="0.35">
      <c r="A170" s="23"/>
      <c r="B170" s="15"/>
      <c r="C170" s="11"/>
      <c r="D170" s="7" t="s">
        <v>22</v>
      </c>
      <c r="E170" s="42" t="s">
        <v>41</v>
      </c>
      <c r="F170" s="43">
        <v>200</v>
      </c>
      <c r="G170" s="43">
        <v>0.18</v>
      </c>
      <c r="H170" s="43">
        <v>0</v>
      </c>
      <c r="I170" s="43">
        <v>20.47</v>
      </c>
      <c r="J170" s="43">
        <v>78.84</v>
      </c>
      <c r="K170" s="44" t="s">
        <v>95</v>
      </c>
      <c r="L170" s="43">
        <v>1.73</v>
      </c>
    </row>
    <row r="171" spans="1:12" ht="14.5" x14ac:dyDescent="0.35">
      <c r="A171" s="23"/>
      <c r="B171" s="15"/>
      <c r="C171" s="11"/>
      <c r="D171" s="7" t="s">
        <v>31</v>
      </c>
      <c r="E171" s="42" t="s">
        <v>42</v>
      </c>
      <c r="F171" s="43">
        <v>60</v>
      </c>
      <c r="G171" s="43">
        <v>4.74</v>
      </c>
      <c r="H171" s="43">
        <v>0.6</v>
      </c>
      <c r="I171" s="43">
        <v>28.98</v>
      </c>
      <c r="J171" s="43">
        <v>142.80000000000001</v>
      </c>
      <c r="K171" s="44" t="s">
        <v>95</v>
      </c>
      <c r="L171" s="43">
        <v>3.18</v>
      </c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37.85</v>
      </c>
      <c r="H175" s="19">
        <f t="shared" si="80"/>
        <v>28.42</v>
      </c>
      <c r="I175" s="19">
        <f t="shared" si="80"/>
        <v>96.13000000000001</v>
      </c>
      <c r="J175" s="19">
        <f t="shared" si="80"/>
        <v>721.3</v>
      </c>
      <c r="K175" s="25"/>
      <c r="L175" s="19">
        <f t="shared" ref="L175" si="81">SUM(L166:L174)</f>
        <v>68.690000000000012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1300</v>
      </c>
      <c r="G176" s="32">
        <f t="shared" ref="G176" si="82">G165+G175</f>
        <v>61.06</v>
      </c>
      <c r="H176" s="32">
        <f t="shared" ref="H176" si="83">H165+H175</f>
        <v>54.67</v>
      </c>
      <c r="I176" s="32">
        <f t="shared" ref="I176" si="84">I165+I175</f>
        <v>180.15</v>
      </c>
      <c r="J176" s="32">
        <f t="shared" ref="J176:L176" si="85">J165+J175</f>
        <v>1367.81</v>
      </c>
      <c r="K176" s="32"/>
      <c r="L176" s="32">
        <f t="shared" si="85"/>
        <v>130.56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150</v>
      </c>
      <c r="G177" s="40">
        <v>17.190000000000001</v>
      </c>
      <c r="H177" s="40">
        <v>19.690000000000001</v>
      </c>
      <c r="I177" s="40">
        <v>16.059999999999999</v>
      </c>
      <c r="J177" s="40">
        <v>245.63</v>
      </c>
      <c r="K177" s="41">
        <v>122</v>
      </c>
      <c r="L177" s="40">
        <v>24.1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3.64</v>
      </c>
      <c r="H179" s="43">
        <v>2.73</v>
      </c>
      <c r="I179" s="43">
        <v>22.9</v>
      </c>
      <c r="J179" s="43">
        <v>126.23</v>
      </c>
      <c r="K179" s="44">
        <v>242</v>
      </c>
      <c r="L179" s="43">
        <v>8.98</v>
      </c>
    </row>
    <row r="180" spans="1:12" ht="14.5" x14ac:dyDescent="0.3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95.2</v>
      </c>
      <c r="K180" s="44" t="s">
        <v>95</v>
      </c>
      <c r="L180" s="43">
        <v>2.12</v>
      </c>
    </row>
    <row r="181" spans="1:12" ht="14.5" x14ac:dyDescent="0.35">
      <c r="A181" s="23"/>
      <c r="B181" s="15"/>
      <c r="C181" s="11"/>
      <c r="D181" s="7" t="s">
        <v>49</v>
      </c>
      <c r="E181" s="42" t="s">
        <v>67</v>
      </c>
      <c r="F181" s="43">
        <v>200</v>
      </c>
      <c r="G181" s="43">
        <v>1.4</v>
      </c>
      <c r="H181" s="43">
        <v>0.02</v>
      </c>
      <c r="I181" s="43">
        <v>26.4</v>
      </c>
      <c r="J181" s="43">
        <v>107.85</v>
      </c>
      <c r="K181" s="44" t="s">
        <v>95</v>
      </c>
      <c r="L181" s="43">
        <v>20</v>
      </c>
    </row>
    <row r="182" spans="1:12" ht="14.5" x14ac:dyDescent="0.35">
      <c r="A182" s="23"/>
      <c r="B182" s="15"/>
      <c r="C182" s="11"/>
      <c r="D182" s="6" t="s">
        <v>88</v>
      </c>
      <c r="E182" s="42" t="s">
        <v>43</v>
      </c>
      <c r="F182" s="43">
        <v>10</v>
      </c>
      <c r="G182" s="43">
        <v>0.08</v>
      </c>
      <c r="H182" s="43">
        <v>7.25</v>
      </c>
      <c r="I182" s="43">
        <v>0.01</v>
      </c>
      <c r="J182" s="43">
        <v>64.06</v>
      </c>
      <c r="K182" s="44" t="s">
        <v>95</v>
      </c>
      <c r="L182" s="43">
        <v>6.67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25.47</v>
      </c>
      <c r="H184" s="19">
        <f t="shared" si="86"/>
        <v>30.09</v>
      </c>
      <c r="I184" s="19">
        <f t="shared" si="86"/>
        <v>84.69</v>
      </c>
      <c r="J184" s="19">
        <f t="shared" si="86"/>
        <v>638.97</v>
      </c>
      <c r="K184" s="25"/>
      <c r="L184" s="19">
        <f t="shared" ref="L184" si="87">SUM(L177:L183)</f>
        <v>61.87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94</v>
      </c>
      <c r="F186" s="43">
        <v>200</v>
      </c>
      <c r="G186" s="43">
        <v>9.1</v>
      </c>
      <c r="H186" s="43">
        <v>12.2</v>
      </c>
      <c r="I186" s="43">
        <v>10.15</v>
      </c>
      <c r="J186" s="43">
        <v>206.45</v>
      </c>
      <c r="K186" s="44">
        <v>43</v>
      </c>
      <c r="L186" s="43">
        <v>8.73</v>
      </c>
    </row>
    <row r="187" spans="1:12" ht="14.5" x14ac:dyDescent="0.35">
      <c r="A187" s="23"/>
      <c r="B187" s="15"/>
      <c r="C187" s="11"/>
      <c r="D187" s="7" t="s">
        <v>28</v>
      </c>
      <c r="E187" s="42" t="s">
        <v>84</v>
      </c>
      <c r="F187" s="43">
        <v>90</v>
      </c>
      <c r="G187" s="43">
        <v>18.18</v>
      </c>
      <c r="H187" s="43">
        <v>9.9</v>
      </c>
      <c r="I187" s="43">
        <v>1.86</v>
      </c>
      <c r="J187" s="43">
        <v>169.2</v>
      </c>
      <c r="K187" s="44">
        <v>171</v>
      </c>
      <c r="L187" s="43">
        <v>36.79</v>
      </c>
    </row>
    <row r="188" spans="1:12" ht="14.5" x14ac:dyDescent="0.35">
      <c r="A188" s="23"/>
      <c r="B188" s="15"/>
      <c r="C188" s="11"/>
      <c r="D188" s="7" t="s">
        <v>29</v>
      </c>
      <c r="E188" s="42" t="s">
        <v>85</v>
      </c>
      <c r="F188" s="43">
        <v>150</v>
      </c>
      <c r="G188" s="43">
        <v>5.52</v>
      </c>
      <c r="H188" s="43">
        <v>5.3</v>
      </c>
      <c r="I188" s="43">
        <v>35.33</v>
      </c>
      <c r="J188" s="43">
        <v>211.1</v>
      </c>
      <c r="K188" s="44">
        <v>204</v>
      </c>
      <c r="L188" s="43">
        <v>7.94</v>
      </c>
    </row>
    <row r="189" spans="1:12" ht="14.5" x14ac:dyDescent="0.3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0.56000000000000005</v>
      </c>
      <c r="H189" s="43">
        <v>0</v>
      </c>
      <c r="I189" s="43">
        <v>27.89</v>
      </c>
      <c r="J189" s="43">
        <v>113.79</v>
      </c>
      <c r="K189" s="44">
        <v>255</v>
      </c>
      <c r="L189" s="43">
        <v>4.95</v>
      </c>
    </row>
    <row r="190" spans="1:12" ht="14.5" x14ac:dyDescent="0.35">
      <c r="A190" s="23"/>
      <c r="B190" s="15"/>
      <c r="C190" s="11"/>
      <c r="D190" s="7" t="s">
        <v>31</v>
      </c>
      <c r="E190" s="42" t="s">
        <v>42</v>
      </c>
      <c r="F190" s="43">
        <v>60</v>
      </c>
      <c r="G190" s="43">
        <v>4.74</v>
      </c>
      <c r="H190" s="43">
        <v>0.6</v>
      </c>
      <c r="I190" s="43">
        <v>28.98</v>
      </c>
      <c r="J190" s="43">
        <v>142.80000000000001</v>
      </c>
      <c r="K190" s="44" t="s">
        <v>95</v>
      </c>
      <c r="L190" s="43">
        <v>3.18</v>
      </c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 t="s">
        <v>92</v>
      </c>
      <c r="E192" s="42" t="s">
        <v>86</v>
      </c>
      <c r="F192" s="43">
        <v>30</v>
      </c>
      <c r="G192" s="43">
        <v>0.16</v>
      </c>
      <c r="H192" s="43">
        <v>1.1000000000000001</v>
      </c>
      <c r="I192" s="43">
        <v>1.57</v>
      </c>
      <c r="J192" s="43">
        <v>16.86</v>
      </c>
      <c r="K192" s="44">
        <v>238</v>
      </c>
      <c r="L192" s="43">
        <v>0.85</v>
      </c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38.26</v>
      </c>
      <c r="H194" s="19">
        <f t="shared" si="88"/>
        <v>29.100000000000005</v>
      </c>
      <c r="I194" s="19">
        <f t="shared" si="88"/>
        <v>105.77999999999999</v>
      </c>
      <c r="J194" s="19">
        <f t="shared" si="88"/>
        <v>860.19999999999993</v>
      </c>
      <c r="K194" s="25"/>
      <c r="L194" s="19">
        <f t="shared" ref="L194" si="89">SUM(L185:L193)</f>
        <v>62.44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1330</v>
      </c>
      <c r="G195" s="32">
        <f t="shared" ref="G195" si="90">G184+G194</f>
        <v>63.73</v>
      </c>
      <c r="H195" s="32">
        <f t="shared" ref="H195" si="91">H184+H194</f>
        <v>59.190000000000005</v>
      </c>
      <c r="I195" s="32">
        <f t="shared" ref="I195" si="92">I184+I194</f>
        <v>190.46999999999997</v>
      </c>
      <c r="J195" s="32">
        <f t="shared" ref="J195:L195" si="93">J184+J194</f>
        <v>1499.17</v>
      </c>
      <c r="K195" s="32"/>
      <c r="L195" s="32">
        <f t="shared" si="93"/>
        <v>124.31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62.524000000000001</v>
      </c>
      <c r="H196" s="34">
        <f t="shared" si="94"/>
        <v>58.353000000000009</v>
      </c>
      <c r="I196" s="34">
        <f t="shared" si="94"/>
        <v>205.833</v>
      </c>
      <c r="J196" s="34">
        <f t="shared" si="94"/>
        <v>1497.83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127.28800000000001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2023-10-23T12:16:04Z</cp:lastPrinted>
  <dcterms:created xsi:type="dcterms:W3CDTF">2022-05-16T14:23:56Z</dcterms:created>
  <dcterms:modified xsi:type="dcterms:W3CDTF">2024-02-06T11:17:00Z</dcterms:modified>
</cp:coreProperties>
</file>